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740"/>
  </bookViews>
  <sheets>
    <sheet name="Template" sheetId="1" r:id="rId1"/>
  </sheets>
  <definedNames>
    <definedName name="_xlnm.Print_Area" localSheetId="0">Template!$A$1:$P$55</definedName>
  </definedNames>
  <calcPr calcId="145621"/>
</workbook>
</file>

<file path=xl/calcChain.xml><?xml version="1.0" encoding="utf-8"?>
<calcChain xmlns="http://schemas.openxmlformats.org/spreadsheetml/2006/main">
  <c r="L26" i="1" l="1"/>
  <c r="J26" i="1"/>
  <c r="H43" i="1"/>
  <c r="L39" i="1"/>
  <c r="J38" i="1"/>
  <c r="J37" i="1"/>
  <c r="H40" i="1"/>
  <c r="H45" i="1" s="1"/>
  <c r="J31" i="1"/>
  <c r="L31" i="1"/>
  <c r="L30" i="1"/>
  <c r="L29" i="1"/>
  <c r="L28" i="1"/>
  <c r="J25" i="1"/>
  <c r="J24" i="1"/>
  <c r="J20" i="1"/>
  <c r="L19" i="1"/>
  <c r="J19" i="1"/>
  <c r="L16" i="1"/>
  <c r="F18" i="1"/>
  <c r="P2" i="1"/>
  <c r="J30" i="1" l="1"/>
  <c r="L23" i="1"/>
  <c r="L25" i="1"/>
  <c r="J27" i="1"/>
  <c r="J29" i="1"/>
  <c r="L32" i="1"/>
  <c r="L37" i="1"/>
  <c r="H18" i="1"/>
  <c r="L18" i="1" s="1"/>
  <c r="J23" i="1"/>
  <c r="J28" i="1"/>
  <c r="J32" i="1"/>
  <c r="J39" i="1"/>
  <c r="L14" i="1"/>
  <c r="L24" i="1"/>
  <c r="L36" i="1"/>
  <c r="L42" i="1"/>
  <c r="L15" i="1"/>
  <c r="L17" i="1"/>
  <c r="L20" i="1"/>
  <c r="L27" i="1"/>
  <c r="J36" i="1"/>
  <c r="J40" i="1" s="1"/>
  <c r="L38" i="1"/>
  <c r="J42" i="1"/>
  <c r="H21" i="1"/>
  <c r="J18" i="1"/>
  <c r="F21" i="1"/>
  <c r="J13" i="1"/>
  <c r="J14" i="1"/>
  <c r="J15" i="1"/>
  <c r="J16" i="1"/>
  <c r="J17" i="1"/>
  <c r="F40" i="1"/>
  <c r="F43" i="1"/>
  <c r="L43" i="1" s="1"/>
  <c r="L13" i="1"/>
  <c r="L21" i="1" l="1"/>
  <c r="F33" i="1"/>
  <c r="J21" i="1"/>
  <c r="H33" i="1"/>
  <c r="L40" i="1"/>
  <c r="F45" i="1"/>
  <c r="J43" i="1"/>
  <c r="L45" i="1" l="1"/>
  <c r="J45" i="1"/>
  <c r="L33" i="1"/>
  <c r="F47" i="1"/>
  <c r="J33" i="1"/>
  <c r="H47" i="1"/>
  <c r="J47" i="1" l="1"/>
  <c r="L47" i="1"/>
</calcChain>
</file>

<file path=xl/sharedStrings.xml><?xml version="1.0" encoding="utf-8"?>
<sst xmlns="http://schemas.openxmlformats.org/spreadsheetml/2006/main" count="54" uniqueCount="49">
  <si>
    <t>VICE PRESIDENT NAME:</t>
  </si>
  <si>
    <t>SCHEDULE "M"</t>
  </si>
  <si>
    <t>SCHOOL or DEPARTMENT:</t>
  </si>
  <si>
    <t>DATE SUBMITTED:</t>
  </si>
  <si>
    <t>GCF:</t>
  </si>
  <si>
    <t>X</t>
  </si>
  <si>
    <t>UDF:</t>
  </si>
  <si>
    <t>CURRENT ESTIMATE WORKSHEET</t>
  </si>
  <si>
    <t>15/16</t>
  </si>
  <si>
    <t>ADJUSTED</t>
  </si>
  <si>
    <t>ESTIMATED</t>
  </si>
  <si>
    <t>ANNUAL</t>
  </si>
  <si>
    <t>FAV / (UNFAV)</t>
  </si>
  <si>
    <t>%</t>
  </si>
  <si>
    <t>BUDGET</t>
  </si>
  <si>
    <t>RESULTS</t>
  </si>
  <si>
    <t>CHANGE</t>
  </si>
  <si>
    <t>EXPLANATION OF MAJOR VARIANCES</t>
  </si>
  <si>
    <t>REVENUE:</t>
  </si>
  <si>
    <t>GENERAL TUITION</t>
  </si>
  <si>
    <t>GRADUATE TUITION</t>
  </si>
  <si>
    <t>CPS TUITION</t>
  </si>
  <si>
    <t>OTHER TUITION</t>
  </si>
  <si>
    <t>MANDATORY FEES</t>
  </si>
  <si>
    <t xml:space="preserve">  TUITION AND MANDATORY FEES TOTAL</t>
  </si>
  <si>
    <t>ALLOCATED TUITION DISCOUNT</t>
  </si>
  <si>
    <t>SCHOLARSHIP ALLOWANCES</t>
  </si>
  <si>
    <t xml:space="preserve">  NET TUITION</t>
  </si>
  <si>
    <t>OTHER FEES</t>
  </si>
  <si>
    <t>RECOVERY of INDIRECT COSTS</t>
  </si>
  <si>
    <t>CLINICAL AND MEDICAL AFFLILIATE</t>
  </si>
  <si>
    <t>GIFTS</t>
  </si>
  <si>
    <t>ENDOWMENT</t>
  </si>
  <si>
    <t>INTEREST</t>
  </si>
  <si>
    <t>AUXILIARY INCOME</t>
  </si>
  <si>
    <t>ROOM AND BOARD</t>
  </si>
  <si>
    <t>OTHER</t>
  </si>
  <si>
    <t>TOTAL REVENUE</t>
  </si>
  <si>
    <t>EXPENSES:</t>
  </si>
  <si>
    <t>SALARIES &amp; WAGES</t>
  </si>
  <si>
    <t>EMPLOYEE BENEFITS</t>
  </si>
  <si>
    <t>NON-CAPITAL EXPENSES</t>
  </si>
  <si>
    <t>CAPITAL EXPENDITURES</t>
  </si>
  <si>
    <t>TOTAL EXPENSE</t>
  </si>
  <si>
    <t>TRANSFERS:</t>
  </si>
  <si>
    <t>TOTAL TRANSFERS</t>
  </si>
  <si>
    <t>TOTAL EXPENSE  &amp; TRANSFERS</t>
  </si>
  <si>
    <t>NET CONTRIBUTION</t>
  </si>
  <si>
    <t>EDUCATIONAL SUPPORT CONTRACT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</si>
</sst>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$&quot;#,##0_);\(&quot;$&quot;#,##0\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SWISS"/>
    </font>
    <font>
      <b/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color indexed="8"/>
      <name val="Calibri"/>
      <family val="2"/>
      <scheme val="minor"/>
    </font>
    <font>
      <sz val="10"/>
      <color theme="1"/>
      <name val="Arial"/>
      <family val="2"/>
    </font>
    <font>
      <sz val="12"/>
      <color theme="5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2"/>
      <color indexed="8"/>
      <name val="Calibri"/>
      <family val="2"/>
      <scheme val="minor"/>
    </font>
    <font>
      <u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37" fontId="2" fillId="2" borderId="0"/>
    <xf numFmtId="9" fontId="7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</cellStyleXfs>
  <cellXfs count="53">
    <xf numFmtId="0" fontId="0" fillId="0" borderId="0" xfId="0"/>
    <xf numFmtId="37" fontId="3" fillId="2" borderId="0" xfId="1" applyNumberFormat="1" applyFont="1"/>
    <xf numFmtId="37" fontId="4" fillId="2" borderId="0" xfId="1" applyNumberFormat="1" applyFont="1"/>
    <xf numFmtId="37" fontId="4" fillId="2" borderId="1" xfId="1" applyNumberFormat="1" applyFont="1" applyBorder="1"/>
    <xf numFmtId="0" fontId="0" fillId="0" borderId="2" xfId="0" applyFont="1" applyBorder="1"/>
    <xf numFmtId="37" fontId="4" fillId="2" borderId="1" xfId="1" applyNumberFormat="1" applyFont="1" applyBorder="1" applyProtection="1">
      <protection locked="0"/>
    </xf>
    <xf numFmtId="15" fontId="3" fillId="2" borderId="1" xfId="1" applyNumberFormat="1" applyFont="1" applyBorder="1" applyProtection="1">
      <protection locked="0"/>
    </xf>
    <xf numFmtId="37" fontId="4" fillId="2" borderId="1" xfId="1" applyNumberFormat="1" applyFont="1" applyBorder="1" applyAlignment="1">
      <alignment horizontal="center"/>
    </xf>
    <xf numFmtId="37" fontId="5" fillId="2" borderId="0" xfId="1" applyNumberFormat="1" applyFont="1"/>
    <xf numFmtId="37" fontId="6" fillId="2" borderId="0" xfId="1" applyNumberFormat="1" applyFont="1"/>
    <xf numFmtId="49" fontId="3" fillId="2" borderId="0" xfId="1" applyNumberFormat="1" applyFont="1" applyAlignment="1">
      <alignment horizontal="center"/>
    </xf>
    <xf numFmtId="49" fontId="3" fillId="2" borderId="0" xfId="1" applyNumberFormat="1" applyFont="1"/>
    <xf numFmtId="37" fontId="3" fillId="2" borderId="0" xfId="1" applyNumberFormat="1" applyFont="1" applyAlignment="1">
      <alignment horizontal="center" wrapText="1"/>
    </xf>
    <xf numFmtId="37" fontId="3" fillId="2" borderId="0" xfId="1" applyNumberFormat="1" applyFont="1" applyAlignment="1">
      <alignment horizontal="center"/>
    </xf>
    <xf numFmtId="37" fontId="3" fillId="2" borderId="1" xfId="1" applyNumberFormat="1" applyFont="1" applyBorder="1" applyAlignment="1">
      <alignment horizontal="center"/>
    </xf>
    <xf numFmtId="37" fontId="3" fillId="2" borderId="0" xfId="1" applyNumberFormat="1" applyFont="1" applyBorder="1" applyAlignment="1">
      <alignment horizontal="centerContinuous"/>
    </xf>
    <xf numFmtId="10" fontId="4" fillId="2" borderId="0" xfId="1" applyNumberFormat="1" applyFont="1" applyProtection="1">
      <protection locked="0"/>
    </xf>
    <xf numFmtId="37" fontId="4" fillId="2" borderId="0" xfId="1" applyNumberFormat="1" applyFont="1" applyProtection="1">
      <protection locked="0"/>
    </xf>
    <xf numFmtId="9" fontId="4" fillId="2" borderId="0" xfId="2" applyFont="1" applyFill="1"/>
    <xf numFmtId="10" fontId="4" fillId="2" borderId="3" xfId="1" applyNumberFormat="1" applyFont="1" applyBorder="1" applyProtection="1">
      <protection locked="0"/>
    </xf>
    <xf numFmtId="37" fontId="4" fillId="2" borderId="4" xfId="1" applyNumberFormat="1" applyFont="1" applyBorder="1" applyProtection="1">
      <protection locked="0"/>
    </xf>
    <xf numFmtId="37" fontId="4" fillId="2" borderId="5" xfId="1" applyNumberFormat="1" applyFont="1" applyBorder="1" applyProtection="1">
      <protection locked="0"/>
    </xf>
    <xf numFmtId="10" fontId="4" fillId="2" borderId="6" xfId="1" applyNumberFormat="1" applyFont="1" applyBorder="1" applyProtection="1">
      <protection locked="0"/>
    </xf>
    <xf numFmtId="37" fontId="4" fillId="2" borderId="0" xfId="1" applyNumberFormat="1" applyFont="1" applyBorder="1" applyProtection="1">
      <protection locked="0"/>
    </xf>
    <xf numFmtId="37" fontId="4" fillId="2" borderId="7" xfId="1" applyNumberFormat="1" applyFont="1" applyBorder="1" applyProtection="1">
      <protection locked="0"/>
    </xf>
    <xf numFmtId="37" fontId="4" fillId="2" borderId="8" xfId="1" applyNumberFormat="1" applyFont="1" applyBorder="1"/>
    <xf numFmtId="9" fontId="4" fillId="2" borderId="8" xfId="2" applyFont="1" applyFill="1" applyBorder="1"/>
    <xf numFmtId="9" fontId="5" fillId="2" borderId="0" xfId="2" applyFont="1" applyFill="1"/>
    <xf numFmtId="10" fontId="5" fillId="2" borderId="6" xfId="1" applyNumberFormat="1" applyFont="1" applyBorder="1" applyProtection="1">
      <protection locked="0"/>
    </xf>
    <xf numFmtId="37" fontId="5" fillId="2" borderId="0" xfId="1" applyNumberFormat="1" applyFont="1" applyBorder="1" applyProtection="1">
      <protection locked="0"/>
    </xf>
    <xf numFmtId="37" fontId="5" fillId="2" borderId="7" xfId="1" applyNumberFormat="1" applyFont="1" applyBorder="1" applyProtection="1">
      <protection locked="0"/>
    </xf>
    <xf numFmtId="37" fontId="8" fillId="2" borderId="0" xfId="1" applyNumberFormat="1" applyFont="1"/>
    <xf numFmtId="37" fontId="4" fillId="2" borderId="0" xfId="1" applyNumberFormat="1" applyFont="1" applyBorder="1"/>
    <xf numFmtId="39" fontId="4" fillId="2" borderId="0" xfId="1" applyNumberFormat="1" applyFont="1" applyBorder="1"/>
    <xf numFmtId="37" fontId="4" fillId="2" borderId="6" xfId="1" applyNumberFormat="1" applyFont="1" applyBorder="1" applyProtection="1">
      <protection locked="0"/>
    </xf>
    <xf numFmtId="5" fontId="4" fillId="2" borderId="6" xfId="1" applyNumberFormat="1" applyFont="1" applyBorder="1" applyProtection="1">
      <protection locked="0"/>
    </xf>
    <xf numFmtId="37" fontId="5" fillId="2" borderId="4" xfId="1" applyNumberFormat="1" applyFont="1" applyBorder="1"/>
    <xf numFmtId="9" fontId="5" fillId="2" borderId="4" xfId="2" applyFont="1" applyFill="1" applyBorder="1"/>
    <xf numFmtId="37" fontId="4" fillId="2" borderId="6" xfId="1" applyNumberFormat="1" applyFont="1" applyBorder="1"/>
    <xf numFmtId="3" fontId="9" fillId="3" borderId="6" xfId="3" applyNumberFormat="1" applyFont="1" applyFill="1" applyBorder="1"/>
    <xf numFmtId="37" fontId="5" fillId="2" borderId="6" xfId="1" applyNumberFormat="1" applyFont="1" applyBorder="1" applyProtection="1">
      <protection locked="0"/>
    </xf>
    <xf numFmtId="37" fontId="10" fillId="2" borderId="7" xfId="1" applyNumberFormat="1" applyFont="1" applyBorder="1" applyAlignment="1" applyProtection="1">
      <alignment horizontal="right"/>
      <protection locked="0"/>
    </xf>
    <xf numFmtId="37" fontId="5" fillId="2" borderId="1" xfId="1" applyNumberFormat="1" applyFont="1" applyBorder="1"/>
    <xf numFmtId="9" fontId="5" fillId="2" borderId="1" xfId="2" applyFont="1" applyFill="1" applyBorder="1"/>
    <xf numFmtId="37" fontId="5" fillId="2" borderId="9" xfId="1" applyNumberFormat="1" applyFont="1" applyBorder="1"/>
    <xf numFmtId="9" fontId="5" fillId="2" borderId="9" xfId="2" applyFont="1" applyFill="1" applyBorder="1"/>
    <xf numFmtId="37" fontId="5" fillId="2" borderId="10" xfId="1" applyNumberFormat="1" applyFont="1" applyBorder="1" applyProtection="1">
      <protection locked="0"/>
    </xf>
    <xf numFmtId="37" fontId="5" fillId="2" borderId="8" xfId="1" applyNumberFormat="1" applyFont="1" applyBorder="1" applyAlignment="1" applyProtection="1">
      <alignment horizontal="right"/>
      <protection locked="0"/>
    </xf>
    <xf numFmtId="37" fontId="5" fillId="2" borderId="11" xfId="1" applyNumberFormat="1" applyFont="1" applyBorder="1" applyProtection="1">
      <protection locked="0"/>
    </xf>
    <xf numFmtId="37" fontId="4" fillId="2" borderId="0" xfId="1" applyNumberFormat="1" applyFont="1" applyAlignment="1">
      <alignment horizontal="right"/>
    </xf>
    <xf numFmtId="37" fontId="11" fillId="2" borderId="0" xfId="1" applyNumberFormat="1" applyFont="1" applyBorder="1"/>
    <xf numFmtId="37" fontId="12" fillId="2" borderId="0" xfId="1" applyNumberFormat="1" applyFont="1" applyBorder="1"/>
    <xf numFmtId="37" fontId="13" fillId="2" borderId="0" xfId="1" applyNumberFormat="1" applyFont="1" applyBorder="1"/>
  </cellXfs>
  <cellStyles count="7">
    <cellStyle name="Normal" xfId="0" builtinId="0"/>
    <cellStyle name="Normal 2" xfId="1"/>
    <cellStyle name="Normal 3" xfId="3"/>
    <cellStyle name="Normal 4" xfId="4"/>
    <cellStyle name="Normal 5" xfId="5"/>
    <cellStyle name="Normal 6" xfId="6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5"/>
  <sheetViews>
    <sheetView tabSelected="1" showOutlineSymbols="0" topLeftCell="A19" zoomScale="80" zoomScaleNormal="80" workbookViewId="0">
      <selection activeCell="E29" sqref="E29"/>
    </sheetView>
  </sheetViews>
  <sheetFormatPr defaultColWidth="13.140625" defaultRowHeight="15.75"/>
  <cols>
    <col min="1" max="1" width="5.7109375" style="2" customWidth="1"/>
    <col min="2" max="2" width="7.42578125" style="2" customWidth="1"/>
    <col min="3" max="4" width="8.7109375" style="2" customWidth="1"/>
    <col min="5" max="5" width="33" style="2" customWidth="1"/>
    <col min="6" max="6" width="24.42578125" style="2" bestFit="1" customWidth="1"/>
    <col min="7" max="7" width="4.85546875" style="2" customWidth="1"/>
    <col min="8" max="8" width="18.140625" style="2" customWidth="1"/>
    <col min="9" max="9" width="4.85546875" style="2" customWidth="1"/>
    <col min="10" max="10" width="20.5703125" style="2" bestFit="1" customWidth="1"/>
    <col min="11" max="11" width="4.85546875" style="2" customWidth="1"/>
    <col min="12" max="12" width="13.140625" style="2" customWidth="1"/>
    <col min="13" max="13" width="4.85546875" style="2" customWidth="1"/>
    <col min="14" max="15" width="24.140625" style="2" customWidth="1"/>
    <col min="16" max="16" width="32" style="2" customWidth="1"/>
    <col min="17" max="16384" width="13.140625" style="2"/>
  </cols>
  <sheetData>
    <row r="1" spans="1:17">
      <c r="A1" s="1" t="s">
        <v>0</v>
      </c>
      <c r="E1"/>
      <c r="F1" s="3"/>
      <c r="G1" s="3"/>
      <c r="H1" s="3"/>
      <c r="N1" s="1"/>
      <c r="O1" s="1" t="s">
        <v>1</v>
      </c>
    </row>
    <row r="2" spans="1:17">
      <c r="A2" s="1" t="s">
        <v>2</v>
      </c>
      <c r="E2" s="4"/>
      <c r="F2" s="3"/>
      <c r="G2" s="5"/>
      <c r="H2" s="5"/>
      <c r="N2" s="1"/>
      <c r="O2" s="1" t="s">
        <v>3</v>
      </c>
      <c r="P2" s="6">
        <f ca="1">TODAY()</f>
        <v>42433</v>
      </c>
    </row>
    <row r="3" spans="1:17">
      <c r="A3" s="1" t="s">
        <v>4</v>
      </c>
      <c r="B3" s="7" t="s">
        <v>5</v>
      </c>
      <c r="C3" s="1" t="s">
        <v>6</v>
      </c>
      <c r="D3" s="3"/>
      <c r="O3" s="1"/>
    </row>
    <row r="5" spans="1:17">
      <c r="A5" s="8"/>
      <c r="G5" s="9" t="s">
        <v>7</v>
      </c>
    </row>
    <row r="7" spans="1:17">
      <c r="F7" s="10" t="s">
        <v>8</v>
      </c>
      <c r="G7" s="11"/>
      <c r="H7" s="10" t="s">
        <v>8</v>
      </c>
      <c r="I7" s="11"/>
      <c r="J7" s="10" t="s">
        <v>8</v>
      </c>
      <c r="K7" s="1"/>
      <c r="L7" s="1"/>
      <c r="M7" s="1"/>
      <c r="N7" s="1"/>
      <c r="O7" s="1"/>
      <c r="P7" s="1"/>
      <c r="Q7" s="1"/>
    </row>
    <row r="8" spans="1:17" ht="46.5" customHeight="1">
      <c r="F8" s="12" t="s">
        <v>9</v>
      </c>
      <c r="G8" s="1"/>
      <c r="H8" s="13" t="s">
        <v>10</v>
      </c>
      <c r="I8" s="1"/>
      <c r="J8" s="13" t="s">
        <v>10</v>
      </c>
      <c r="K8" s="1"/>
      <c r="L8" s="1"/>
      <c r="M8" s="1"/>
      <c r="N8" s="1"/>
      <c r="O8" s="1"/>
      <c r="P8" s="1"/>
      <c r="Q8" s="1"/>
    </row>
    <row r="9" spans="1:17">
      <c r="F9" s="13" t="s">
        <v>11</v>
      </c>
      <c r="G9" s="1"/>
      <c r="H9" s="13" t="s">
        <v>11</v>
      </c>
      <c r="I9" s="1"/>
      <c r="J9" s="13" t="s">
        <v>12</v>
      </c>
      <c r="K9" s="1"/>
      <c r="L9" s="13" t="s">
        <v>13</v>
      </c>
      <c r="M9" s="1"/>
      <c r="N9" s="1"/>
      <c r="O9" s="1"/>
      <c r="P9" s="1"/>
      <c r="Q9" s="1"/>
    </row>
    <row r="10" spans="1:17">
      <c r="F10" s="14" t="s">
        <v>14</v>
      </c>
      <c r="G10" s="1"/>
      <c r="H10" s="14" t="s">
        <v>15</v>
      </c>
      <c r="I10" s="1"/>
      <c r="J10" s="14" t="s">
        <v>14</v>
      </c>
      <c r="K10" s="1"/>
      <c r="L10" s="14" t="s">
        <v>16</v>
      </c>
      <c r="M10" s="1"/>
      <c r="N10" s="15" t="s">
        <v>17</v>
      </c>
      <c r="O10" s="15"/>
      <c r="P10" s="15"/>
      <c r="Q10" s="1"/>
    </row>
    <row r="11" spans="1:17">
      <c r="N11" s="16"/>
      <c r="O11" s="16"/>
      <c r="P11" s="16"/>
    </row>
    <row r="12" spans="1:17">
      <c r="A12" s="1" t="s">
        <v>18</v>
      </c>
      <c r="N12" s="16"/>
      <c r="O12" s="17"/>
      <c r="P12" s="17"/>
    </row>
    <row r="13" spans="1:17">
      <c r="B13" s="2" t="s">
        <v>19</v>
      </c>
      <c r="J13" s="2">
        <f t="shared" ref="J13:J43" si="0">H13-F13</f>
        <v>0</v>
      </c>
      <c r="L13" s="18">
        <f t="shared" ref="L13:L47" si="1">IF(F13=0,0,ROUND((H13-F13)/F13,3))</f>
        <v>0</v>
      </c>
      <c r="N13" s="19"/>
      <c r="O13" s="20"/>
      <c r="P13" s="21"/>
    </row>
    <row r="14" spans="1:17">
      <c r="B14" s="2" t="s">
        <v>20</v>
      </c>
      <c r="J14" s="2">
        <f t="shared" si="0"/>
        <v>0</v>
      </c>
      <c r="L14" s="18">
        <f t="shared" si="1"/>
        <v>0</v>
      </c>
      <c r="N14" s="22"/>
      <c r="O14" s="23"/>
      <c r="P14" s="24"/>
    </row>
    <row r="15" spans="1:17">
      <c r="B15" s="2" t="s">
        <v>21</v>
      </c>
      <c r="J15" s="2">
        <f t="shared" si="0"/>
        <v>0</v>
      </c>
      <c r="L15" s="18">
        <f t="shared" si="1"/>
        <v>0</v>
      </c>
      <c r="N15" s="22"/>
      <c r="O15" s="23"/>
      <c r="P15" s="24"/>
    </row>
    <row r="16" spans="1:17">
      <c r="B16" s="2" t="s">
        <v>22</v>
      </c>
      <c r="J16" s="2">
        <f t="shared" si="0"/>
        <v>0</v>
      </c>
      <c r="L16" s="18">
        <f t="shared" si="1"/>
        <v>0</v>
      </c>
      <c r="N16" s="22"/>
      <c r="O16" s="23"/>
      <c r="P16" s="24"/>
    </row>
    <row r="17" spans="2:22">
      <c r="B17" s="2" t="s">
        <v>23</v>
      </c>
      <c r="F17" s="25"/>
      <c r="H17" s="25"/>
      <c r="J17" s="25">
        <f t="shared" si="0"/>
        <v>0</v>
      </c>
      <c r="L17" s="26">
        <f t="shared" si="1"/>
        <v>0</v>
      </c>
      <c r="N17" s="22"/>
      <c r="O17" s="23"/>
      <c r="P17" s="24"/>
    </row>
    <row r="18" spans="2:22" s="8" customFormat="1">
      <c r="B18" s="8" t="s">
        <v>24</v>
      </c>
      <c r="F18" s="8">
        <f>SUM(F13:F17)</f>
        <v>0</v>
      </c>
      <c r="H18" s="8">
        <f>SUM(H13:H17)</f>
        <v>0</v>
      </c>
      <c r="J18" s="8">
        <f t="shared" si="0"/>
        <v>0</v>
      </c>
      <c r="L18" s="27">
        <f t="shared" si="1"/>
        <v>0</v>
      </c>
      <c r="N18" s="28"/>
      <c r="O18" s="29"/>
      <c r="P18" s="30"/>
    </row>
    <row r="19" spans="2:22" s="8" customFormat="1">
      <c r="B19" s="31" t="s">
        <v>25</v>
      </c>
      <c r="J19" s="2">
        <f t="shared" si="0"/>
        <v>0</v>
      </c>
      <c r="K19" s="2"/>
      <c r="L19" s="18">
        <f t="shared" si="1"/>
        <v>0</v>
      </c>
      <c r="N19" s="28"/>
      <c r="O19" s="29"/>
      <c r="P19" s="30"/>
    </row>
    <row r="20" spans="2:22">
      <c r="B20" s="2" t="s">
        <v>26</v>
      </c>
      <c r="F20" s="25"/>
      <c r="H20" s="25"/>
      <c r="J20" s="25">
        <f t="shared" si="0"/>
        <v>0</v>
      </c>
      <c r="L20" s="26">
        <f t="shared" si="1"/>
        <v>0</v>
      </c>
      <c r="N20" s="22"/>
      <c r="O20" s="23"/>
      <c r="P20" s="24"/>
    </row>
    <row r="21" spans="2:22" s="8" customFormat="1">
      <c r="B21" s="8" t="s">
        <v>27</v>
      </c>
      <c r="F21" s="8">
        <f>F18+F20</f>
        <v>0</v>
      </c>
      <c r="H21" s="8">
        <f>H18+H20</f>
        <v>0</v>
      </c>
      <c r="J21" s="8">
        <f t="shared" si="0"/>
        <v>0</v>
      </c>
      <c r="L21" s="27">
        <f t="shared" si="1"/>
        <v>0</v>
      </c>
      <c r="N21" s="28"/>
      <c r="O21" s="29"/>
      <c r="P21" s="30"/>
    </row>
    <row r="22" spans="2:22">
      <c r="L22" s="18"/>
      <c r="N22" s="22"/>
      <c r="O22" s="23"/>
      <c r="P22" s="24"/>
    </row>
    <row r="23" spans="2:22">
      <c r="B23" s="2" t="s">
        <v>28</v>
      </c>
      <c r="G23" s="32"/>
      <c r="I23" s="32"/>
      <c r="J23" s="32">
        <f t="shared" si="0"/>
        <v>0</v>
      </c>
      <c r="L23" s="18">
        <f t="shared" si="1"/>
        <v>0</v>
      </c>
      <c r="N23" s="22"/>
      <c r="O23" s="23"/>
      <c r="P23" s="24"/>
      <c r="T23" s="33"/>
      <c r="U23" s="32"/>
      <c r="V23" s="32"/>
    </row>
    <row r="24" spans="2:22">
      <c r="B24" s="2" t="s">
        <v>29</v>
      </c>
      <c r="J24" s="2">
        <f t="shared" si="0"/>
        <v>0</v>
      </c>
      <c r="L24" s="18">
        <f t="shared" si="1"/>
        <v>0</v>
      </c>
      <c r="N24" s="34"/>
      <c r="O24" s="23"/>
      <c r="P24" s="24"/>
      <c r="T24" s="33"/>
      <c r="U24" s="32"/>
      <c r="V24" s="32"/>
    </row>
    <row r="25" spans="2:22">
      <c r="B25" s="2" t="s">
        <v>30</v>
      </c>
      <c r="J25" s="2">
        <f t="shared" si="0"/>
        <v>0</v>
      </c>
      <c r="L25" s="18">
        <f t="shared" si="1"/>
        <v>0</v>
      </c>
      <c r="N25" s="35"/>
      <c r="O25" s="23"/>
      <c r="P25" s="24"/>
      <c r="T25" s="33"/>
      <c r="U25" s="32"/>
      <c r="V25" s="32"/>
    </row>
    <row r="26" spans="2:22">
      <c r="B26" s="2" t="s">
        <v>48</v>
      </c>
      <c r="J26" s="2">
        <f t="shared" ref="J26" si="2">H26-F26</f>
        <v>0</v>
      </c>
      <c r="L26" s="18">
        <f t="shared" ref="L26" si="3">IF(F26=0,0,ROUND((H26-F26)/F26,3))</f>
        <v>0</v>
      </c>
      <c r="N26" s="35"/>
      <c r="O26" s="23"/>
      <c r="P26" s="24"/>
      <c r="T26" s="33"/>
      <c r="U26" s="32"/>
      <c r="V26" s="32"/>
    </row>
    <row r="27" spans="2:22">
      <c r="B27" s="2" t="s">
        <v>31</v>
      </c>
      <c r="J27" s="2">
        <f t="shared" si="0"/>
        <v>0</v>
      </c>
      <c r="L27" s="18">
        <f t="shared" si="1"/>
        <v>0</v>
      </c>
      <c r="N27" s="34"/>
      <c r="O27" s="23"/>
      <c r="P27" s="24"/>
      <c r="T27" s="33"/>
      <c r="U27" s="32"/>
      <c r="V27" s="32"/>
    </row>
    <row r="28" spans="2:22">
      <c r="B28" s="2" t="s">
        <v>32</v>
      </c>
      <c r="J28" s="2">
        <f t="shared" si="0"/>
        <v>0</v>
      </c>
      <c r="L28" s="18">
        <f t="shared" si="1"/>
        <v>0</v>
      </c>
      <c r="N28" s="34"/>
      <c r="O28" s="23"/>
      <c r="P28" s="24"/>
      <c r="T28" s="33"/>
      <c r="U28" s="32"/>
      <c r="V28" s="32"/>
    </row>
    <row r="29" spans="2:22">
      <c r="B29" s="2" t="s">
        <v>33</v>
      </c>
      <c r="J29" s="2">
        <f t="shared" si="0"/>
        <v>0</v>
      </c>
      <c r="L29" s="18">
        <f t="shared" si="1"/>
        <v>0</v>
      </c>
      <c r="N29" s="34"/>
      <c r="O29" s="23"/>
      <c r="P29" s="24"/>
      <c r="T29" s="32"/>
      <c r="U29" s="32"/>
      <c r="V29" s="32"/>
    </row>
    <row r="30" spans="2:22">
      <c r="B30" s="2" t="s">
        <v>34</v>
      </c>
      <c r="J30" s="2">
        <f t="shared" si="0"/>
        <v>0</v>
      </c>
      <c r="L30" s="18">
        <f t="shared" si="1"/>
        <v>0</v>
      </c>
      <c r="N30" s="34"/>
      <c r="O30" s="23"/>
      <c r="P30" s="24"/>
      <c r="T30" s="32"/>
      <c r="U30" s="32"/>
      <c r="V30" s="32"/>
    </row>
    <row r="31" spans="2:22">
      <c r="B31" s="2" t="s">
        <v>35</v>
      </c>
      <c r="J31" s="2">
        <f t="shared" si="0"/>
        <v>0</v>
      </c>
      <c r="L31" s="18">
        <f t="shared" si="1"/>
        <v>0</v>
      </c>
      <c r="N31" s="34"/>
      <c r="O31" s="23"/>
      <c r="P31" s="24"/>
      <c r="T31" s="32"/>
      <c r="U31" s="32"/>
      <c r="V31" s="32"/>
    </row>
    <row r="32" spans="2:22">
      <c r="B32" s="2" t="s">
        <v>36</v>
      </c>
      <c r="J32" s="2">
        <f t="shared" si="0"/>
        <v>0</v>
      </c>
      <c r="L32" s="18">
        <f t="shared" si="1"/>
        <v>0</v>
      </c>
      <c r="N32" s="34"/>
      <c r="O32" s="23"/>
      <c r="P32" s="24"/>
      <c r="T32" s="32"/>
      <c r="U32" s="32"/>
      <c r="V32" s="32"/>
    </row>
    <row r="33" spans="1:16" s="8" customFormat="1">
      <c r="C33" s="8" t="s">
        <v>37</v>
      </c>
      <c r="F33" s="36">
        <f>SUM(F21:F32)</f>
        <v>0</v>
      </c>
      <c r="H33" s="36">
        <f>SUM(H21:H32)</f>
        <v>0</v>
      </c>
      <c r="J33" s="36">
        <f t="shared" si="0"/>
        <v>0</v>
      </c>
      <c r="L33" s="37">
        <f t="shared" si="1"/>
        <v>0</v>
      </c>
      <c r="N33" s="35"/>
      <c r="O33" s="29"/>
      <c r="P33" s="30"/>
    </row>
    <row r="34" spans="1:16">
      <c r="L34" s="18"/>
      <c r="N34" s="34"/>
      <c r="O34" s="23"/>
      <c r="P34" s="24"/>
    </row>
    <row r="35" spans="1:16">
      <c r="A35" s="1" t="s">
        <v>38</v>
      </c>
      <c r="L35" s="18"/>
      <c r="N35" s="38"/>
      <c r="O35" s="23"/>
      <c r="P35" s="24"/>
    </row>
    <row r="36" spans="1:16">
      <c r="B36" s="2" t="s">
        <v>39</v>
      </c>
      <c r="J36" s="2">
        <f>F36-H36</f>
        <v>0</v>
      </c>
      <c r="L36" s="18">
        <f>-IF(F36=0,0,ROUND((H36-F36)/F36,3))</f>
        <v>0</v>
      </c>
      <c r="N36" s="39"/>
      <c r="O36" s="23"/>
      <c r="P36" s="24"/>
    </row>
    <row r="37" spans="1:16">
      <c r="B37" s="2" t="s">
        <v>40</v>
      </c>
      <c r="J37" s="2">
        <f>F37-H37</f>
        <v>0</v>
      </c>
      <c r="L37" s="18">
        <f>-IF(F37=0,0,ROUND((H37-F37)/F37,3))</f>
        <v>0</v>
      </c>
      <c r="N37" s="39"/>
      <c r="O37" s="23"/>
      <c r="P37" s="24"/>
    </row>
    <row r="38" spans="1:16">
      <c r="B38" s="2" t="s">
        <v>41</v>
      </c>
      <c r="J38" s="2">
        <f>F38-H38</f>
        <v>0</v>
      </c>
      <c r="L38" s="18">
        <f>-IF(F38=0,0,ROUND((H38-F38)/F38,3))</f>
        <v>0</v>
      </c>
      <c r="N38" s="35"/>
      <c r="O38" s="23"/>
      <c r="P38" s="24"/>
    </row>
    <row r="39" spans="1:16">
      <c r="B39" s="2" t="s">
        <v>42</v>
      </c>
      <c r="J39" s="2">
        <f>F39-H39</f>
        <v>0</v>
      </c>
      <c r="L39" s="18">
        <f>-IF(F39=0,0,ROUND((H39-F39)/F39,3))</f>
        <v>0</v>
      </c>
      <c r="N39" s="34"/>
      <c r="O39" s="23"/>
      <c r="P39" s="24"/>
    </row>
    <row r="40" spans="1:16" s="8" customFormat="1">
      <c r="C40" s="8" t="s">
        <v>43</v>
      </c>
      <c r="F40" s="36">
        <f>SUM(F36:F39)</f>
        <v>0</v>
      </c>
      <c r="G40" s="36"/>
      <c r="H40" s="36">
        <f>SUM(H36:H39)</f>
        <v>0</v>
      </c>
      <c r="I40" s="36"/>
      <c r="J40" s="36">
        <f>SUM(J36:J39)</f>
        <v>0</v>
      </c>
      <c r="L40" s="37">
        <f t="shared" si="1"/>
        <v>0</v>
      </c>
      <c r="N40" s="40"/>
      <c r="O40" s="29"/>
      <c r="P40" s="30"/>
    </row>
    <row r="41" spans="1:16">
      <c r="L41" s="18"/>
      <c r="N41" s="34"/>
      <c r="O41" s="23"/>
      <c r="P41" s="24"/>
    </row>
    <row r="42" spans="1:16">
      <c r="A42" s="1" t="s">
        <v>44</v>
      </c>
      <c r="J42" s="2">
        <f>F42-H42</f>
        <v>0</v>
      </c>
      <c r="L42" s="18">
        <f t="shared" si="1"/>
        <v>0</v>
      </c>
      <c r="N42" s="34"/>
      <c r="O42" s="23"/>
      <c r="P42" s="24"/>
    </row>
    <row r="43" spans="1:16" s="8" customFormat="1">
      <c r="C43" s="8" t="s">
        <v>45</v>
      </c>
      <c r="F43" s="36">
        <f>SUM(F42)</f>
        <v>0</v>
      </c>
      <c r="G43" s="36"/>
      <c r="H43" s="36">
        <f>SUM(H42)</f>
        <v>0</v>
      </c>
      <c r="J43" s="36">
        <f t="shared" si="0"/>
        <v>0</v>
      </c>
      <c r="L43" s="37">
        <f t="shared" si="1"/>
        <v>0</v>
      </c>
      <c r="N43" s="40"/>
      <c r="O43" s="29"/>
      <c r="P43" s="41"/>
    </row>
    <row r="44" spans="1:16">
      <c r="L44" s="18"/>
      <c r="N44" s="34"/>
      <c r="O44" s="23"/>
      <c r="P44" s="24"/>
    </row>
    <row r="45" spans="1:16" s="8" customFormat="1">
      <c r="B45" s="8" t="s">
        <v>46</v>
      </c>
      <c r="F45" s="42">
        <f>F40+F43</f>
        <v>0</v>
      </c>
      <c r="H45" s="42">
        <f>H40+H43</f>
        <v>0</v>
      </c>
      <c r="J45" s="42">
        <f>F45-H45</f>
        <v>0</v>
      </c>
      <c r="L45" s="43">
        <f>IF(F45=0,0,ROUND((H45-F45)/F45,3))</f>
        <v>0</v>
      </c>
      <c r="N45" s="40"/>
      <c r="O45" s="29"/>
      <c r="P45" s="30"/>
    </row>
    <row r="46" spans="1:16">
      <c r="L46" s="18"/>
      <c r="N46" s="34"/>
      <c r="O46" s="23"/>
      <c r="P46" s="24"/>
    </row>
    <row r="47" spans="1:16" s="8" customFormat="1" ht="16.5" thickBot="1">
      <c r="B47" s="8" t="s">
        <v>47</v>
      </c>
      <c r="F47" s="44">
        <f>F33-F45</f>
        <v>0</v>
      </c>
      <c r="H47" s="44">
        <f>H33-H45</f>
        <v>0</v>
      </c>
      <c r="J47" s="44">
        <f>H47-F47</f>
        <v>0</v>
      </c>
      <c r="L47" s="45">
        <f t="shared" si="1"/>
        <v>0</v>
      </c>
      <c r="N47" s="46"/>
      <c r="O47" s="47"/>
      <c r="P47" s="48"/>
    </row>
    <row r="48" spans="1:16" ht="16.5" thickTop="1">
      <c r="O48" s="49"/>
    </row>
    <row r="49" spans="1:14">
      <c r="F49" s="50"/>
    </row>
    <row r="50" spans="1:14">
      <c r="A50" s="51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>
      <c r="A52" s="32"/>
      <c r="B52" s="32"/>
      <c r="C52" s="32"/>
      <c r="D52" s="32"/>
      <c r="E52" s="32"/>
      <c r="F52" s="52"/>
      <c r="G52" s="32"/>
      <c r="H52" s="52"/>
      <c r="I52" s="32"/>
      <c r="J52" s="52"/>
      <c r="K52" s="32"/>
      <c r="L52" s="32"/>
      <c r="M52" s="32"/>
      <c r="N52" s="32"/>
    </row>
    <row r="53" spans="1:14">
      <c r="A53" s="32"/>
      <c r="B53" s="32"/>
      <c r="C53" s="32"/>
      <c r="D53" s="32"/>
      <c r="E53" s="32"/>
      <c r="F53" s="52"/>
      <c r="G53" s="32"/>
      <c r="H53" s="52"/>
      <c r="I53" s="32"/>
      <c r="J53" s="52"/>
      <c r="K53" s="32"/>
      <c r="L53" s="32"/>
      <c r="M53" s="32"/>
      <c r="N53" s="32"/>
    </row>
    <row r="54" spans="1:14">
      <c r="A54" s="32"/>
      <c r="B54" s="32"/>
      <c r="C54" s="32"/>
      <c r="D54" s="32"/>
      <c r="E54" s="32"/>
      <c r="F54" s="52"/>
      <c r="G54" s="32"/>
      <c r="H54" s="52"/>
      <c r="I54" s="32"/>
      <c r="J54" s="52"/>
      <c r="K54" s="32"/>
      <c r="L54" s="32"/>
      <c r="M54" s="32"/>
      <c r="N54" s="32"/>
    </row>
    <row r="55" spans="1:14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</row>
  </sheetData>
  <pageMargins left="0.35" right="0.35" top="0.75" bottom="0.75" header="0.5" footer="0.5"/>
  <pageSetup scale="54" orientation="landscape" r:id="rId1"/>
  <headerFooter alignWithMargins="0">
    <oddFooter>&amp;Lshared\budgetxx\sched_m\&amp;F&amp;C&amp;P</oddFooter>
  </headerFooter>
  <rowBreaks count="2" manualBreakCount="2">
    <brk id="52" max="65535" man="1"/>
    <brk id="53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</vt:lpstr>
      <vt:lpstr>Template!Print_Area</vt:lpstr>
    </vt:vector>
  </TitlesOfParts>
  <Company>Creighton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Creighton University DoIT</dc:creator>
  <cp:lastModifiedBy>Creighton University DoIT</cp:lastModifiedBy>
  <dcterms:created xsi:type="dcterms:W3CDTF">2016-03-04T17:20:44Z</dcterms:created>
  <dcterms:modified xsi:type="dcterms:W3CDTF">2016-03-04T17:25:21Z</dcterms:modified>
</cp:coreProperties>
</file>