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8616" windowHeight="8328"/>
  </bookViews>
  <sheets>
    <sheet name="expanded" sheetId="1" r:id="rId1"/>
    <sheet name="Sheet2" sheetId="2" r:id="rId2"/>
    <sheet name="Sheet3" sheetId="3" r:id="rId3"/>
  </sheets>
  <definedNames>
    <definedName name="_xlnm.Print_Area" localSheetId="0">expanded!$A$1:$N$43</definedName>
  </definedNames>
  <calcPr calcId="145621"/>
</workbook>
</file>

<file path=xl/calcChain.xml><?xml version="1.0" encoding="utf-8"?>
<calcChain xmlns="http://schemas.openxmlformats.org/spreadsheetml/2006/main">
  <c r="L20" i="1" l="1"/>
  <c r="H18" i="1"/>
  <c r="D18" i="1"/>
  <c r="N20" i="1" l="1"/>
  <c r="N22" i="1" l="1"/>
  <c r="L22" i="1"/>
  <c r="J24" i="1" l="1"/>
  <c r="H24" i="1"/>
  <c r="D24" i="1"/>
  <c r="N18" i="1"/>
  <c r="L18" i="1"/>
  <c r="N16" i="1"/>
  <c r="L16" i="1"/>
  <c r="L24" i="1" l="1"/>
  <c r="N24" i="1"/>
</calcChain>
</file>

<file path=xl/sharedStrings.xml><?xml version="1.0" encoding="utf-8"?>
<sst xmlns="http://schemas.openxmlformats.org/spreadsheetml/2006/main" count="36" uniqueCount="33">
  <si>
    <t>GRANT QUARTERLY UPDATE</t>
  </si>
  <si>
    <t>PI:</t>
  </si>
  <si>
    <t>Grant:</t>
  </si>
  <si>
    <t>For the period ending</t>
  </si>
  <si>
    <t>Expenses to Date</t>
  </si>
  <si>
    <t>Balance</t>
  </si>
  <si>
    <t>% Spent</t>
  </si>
  <si>
    <t>Unpaid Purchase Orders</t>
  </si>
  <si>
    <t>Personnel</t>
  </si>
  <si>
    <t>Nonpersonnel</t>
  </si>
  <si>
    <t>Total Direct Costs</t>
  </si>
  <si>
    <t>DIRECT COSTS ONLY</t>
  </si>
  <si>
    <t>Notes:</t>
  </si>
  <si>
    <t>Percent of Budget Year Complete:</t>
  </si>
  <si>
    <t>Grant Budget Period:</t>
  </si>
  <si>
    <t>-</t>
  </si>
  <si>
    <t>Capital Expenditures</t>
  </si>
  <si>
    <t>Adjusted Annual Budget</t>
  </si>
  <si>
    <t>Indirect Costs</t>
  </si>
  <si>
    <t>Activity YTD</t>
  </si>
  <si>
    <t>Dr. xxx</t>
  </si>
  <si>
    <t>(fund)</t>
  </si>
  <si>
    <t>(org)</t>
  </si>
  <si>
    <t>Budget (includes carryforward from Year 1)</t>
  </si>
  <si>
    <t>Betty</t>
  </si>
  <si>
    <t>Charlie</t>
  </si>
  <si>
    <t>David</t>
  </si>
  <si>
    <t>Personnel currently paid by project:</t>
  </si>
  <si>
    <t>Subaward (Univ of ___)</t>
  </si>
  <si>
    <t>Indirect costs and unpaid credit card charges are not included in these figures.</t>
  </si>
  <si>
    <t>XXX (Year 2)</t>
  </si>
  <si>
    <t>Administrator Signature</t>
  </si>
  <si>
    <t>PI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</si>
</sst>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9]mmmm\-yy;@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wrapText="1"/>
    </xf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0" xfId="1" applyNumberFormat="1" applyFont="1" applyBorder="1"/>
    <xf numFmtId="0" fontId="0" fillId="0" borderId="0" xfId="0" applyAlignment="1">
      <alignment horizontal="right"/>
    </xf>
    <xf numFmtId="9" fontId="0" fillId="0" borderId="0" xfId="2" applyFont="1"/>
    <xf numFmtId="165" fontId="0" fillId="0" borderId="0" xfId="0" applyNumberFormat="1" applyFill="1"/>
    <xf numFmtId="0" fontId="0" fillId="0" borderId="0" xfId="0" applyFill="1"/>
    <xf numFmtId="0" fontId="4" fillId="2" borderId="1" xfId="0" applyFont="1" applyFill="1" applyBorder="1" applyAlignment="1">
      <alignment wrapText="1"/>
    </xf>
    <xf numFmtId="164" fontId="0" fillId="2" borderId="0" xfId="1" applyNumberFormat="1" applyFont="1" applyFill="1" applyBorder="1"/>
    <xf numFmtId="0" fontId="4" fillId="2" borderId="2" xfId="0" applyFont="1" applyFill="1" applyBorder="1" applyAlignment="1">
      <alignment wrapText="1"/>
    </xf>
    <xf numFmtId="164" fontId="0" fillId="2" borderId="3" xfId="1" applyNumberFormat="1" applyFont="1" applyFill="1" applyBorder="1"/>
    <xf numFmtId="0" fontId="5" fillId="2" borderId="3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14" fontId="0" fillId="3" borderId="0" xfId="0" applyNumberFormat="1" applyFill="1"/>
    <xf numFmtId="0" fontId="0" fillId="3" borderId="0" xfId="0" applyFill="1"/>
    <xf numFmtId="9" fontId="0" fillId="3" borderId="0" xfId="2" applyFont="1" applyFill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9" fontId="0" fillId="0" borderId="0" xfId="0" applyNumberFormat="1" applyBorder="1"/>
    <xf numFmtId="0" fontId="0" fillId="0" borderId="3" xfId="0" applyBorder="1"/>
    <xf numFmtId="0" fontId="0" fillId="0" borderId="8" xfId="0" applyBorder="1"/>
    <xf numFmtId="0" fontId="0" fillId="0" borderId="1" xfId="0" applyBorder="1"/>
    <xf numFmtId="9" fontId="0" fillId="0" borderId="1" xfId="0" applyNumberFormat="1" applyBorder="1"/>
    <xf numFmtId="0" fontId="0" fillId="0" borderId="2" xfId="0" applyBorder="1"/>
    <xf numFmtId="0" fontId="6" fillId="0" borderId="4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1" fillId="3" borderId="0" xfId="0" applyFont="1" applyFill="1"/>
    <xf numFmtId="0" fontId="1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workbookViewId="0">
      <selection activeCell="J53" sqref="J53"/>
    </sheetView>
  </sheetViews>
  <sheetFormatPr defaultRowHeight="13.2" x14ac:dyDescent="0.25"/>
  <cols>
    <col min="1" max="1" width="22.44140625" customWidth="1"/>
    <col min="2" max="2" width="12.33203125" hidden="1" customWidth="1"/>
    <col min="3" max="3" width="10.6640625" hidden="1" customWidth="1"/>
    <col min="4" max="4" width="15.33203125" customWidth="1"/>
    <col min="5" max="5" width="1.6640625" customWidth="1"/>
    <col min="6" max="6" width="10.33203125" hidden="1" customWidth="1"/>
    <col min="7" max="7" width="10.44140625" hidden="1" customWidth="1"/>
    <col min="8" max="8" width="12.6640625" customWidth="1"/>
    <col min="9" max="9" width="2" customWidth="1"/>
    <col min="10" max="10" width="12.6640625" customWidth="1"/>
    <col min="11" max="11" width="1.6640625" customWidth="1"/>
    <col min="12" max="12" width="12.6640625" customWidth="1"/>
    <col min="13" max="13" width="1.6640625" customWidth="1"/>
  </cols>
  <sheetData>
    <row r="1" spans="1:14" x14ac:dyDescent="0.25">
      <c r="A1" s="2" t="s">
        <v>0</v>
      </c>
      <c r="B1" s="2"/>
      <c r="C1" s="2"/>
      <c r="K1" s="7" t="s">
        <v>3</v>
      </c>
      <c r="L1" s="18">
        <v>42094</v>
      </c>
    </row>
    <row r="2" spans="1:14" x14ac:dyDescent="0.25">
      <c r="A2" s="2" t="s">
        <v>11</v>
      </c>
      <c r="B2" s="2"/>
      <c r="C2" s="2"/>
    </row>
    <row r="3" spans="1:14" x14ac:dyDescent="0.25">
      <c r="A3" s="2"/>
      <c r="B3" s="2"/>
      <c r="C3" s="2"/>
    </row>
    <row r="5" spans="1:14" x14ac:dyDescent="0.25">
      <c r="A5" t="s">
        <v>1</v>
      </c>
      <c r="D5" s="19" t="s">
        <v>20</v>
      </c>
    </row>
    <row r="7" spans="1:14" x14ac:dyDescent="0.25">
      <c r="A7" t="s">
        <v>2</v>
      </c>
      <c r="D7" s="34" t="s">
        <v>30</v>
      </c>
      <c r="H7" s="19" t="s">
        <v>21</v>
      </c>
      <c r="I7" t="s">
        <v>15</v>
      </c>
      <c r="J7" s="19" t="s">
        <v>22</v>
      </c>
    </row>
    <row r="9" spans="1:14" x14ac:dyDescent="0.25">
      <c r="A9" t="s">
        <v>14</v>
      </c>
      <c r="H9" s="9">
        <v>41821</v>
      </c>
      <c r="I9" s="10" t="s">
        <v>15</v>
      </c>
      <c r="J9" s="9">
        <v>42185</v>
      </c>
    </row>
    <row r="11" spans="1:14" x14ac:dyDescent="0.25">
      <c r="A11" t="s">
        <v>13</v>
      </c>
      <c r="H11" s="20">
        <v>0.75</v>
      </c>
    </row>
    <row r="14" spans="1:14" ht="52.8" x14ac:dyDescent="0.25">
      <c r="D14" s="32" t="s">
        <v>23</v>
      </c>
      <c r="E14" s="1"/>
      <c r="F14" s="1"/>
      <c r="G14" s="1"/>
      <c r="H14" s="32" t="s">
        <v>4</v>
      </c>
      <c r="I14" s="1"/>
      <c r="J14" s="32" t="s">
        <v>7</v>
      </c>
      <c r="K14" s="1"/>
      <c r="L14" s="32" t="s">
        <v>5</v>
      </c>
      <c r="M14" s="1"/>
      <c r="N14" s="33" t="s">
        <v>6</v>
      </c>
    </row>
    <row r="15" spans="1:14" x14ac:dyDescent="0.25">
      <c r="A15" s="2"/>
      <c r="B15" s="2"/>
      <c r="C15" s="2"/>
    </row>
    <row r="16" spans="1:14" x14ac:dyDescent="0.25">
      <c r="A16" s="2" t="s">
        <v>8</v>
      </c>
      <c r="B16" s="2"/>
      <c r="C16" s="2"/>
      <c r="D16" s="4">
        <v>122614</v>
      </c>
      <c r="E16" s="4"/>
      <c r="F16" s="4"/>
      <c r="G16" s="4"/>
      <c r="H16" s="4">
        <v>57975</v>
      </c>
      <c r="I16" s="4"/>
      <c r="J16" s="4"/>
      <c r="K16" s="4"/>
      <c r="L16" s="4">
        <f>D16-H16-J16</f>
        <v>64639</v>
      </c>
      <c r="M16" s="4"/>
      <c r="N16" s="8">
        <f>(H16+J16)/D16</f>
        <v>0.4728252891186977</v>
      </c>
    </row>
    <row r="17" spans="1:17" ht="22.5" customHeight="1" x14ac:dyDescent="0.25">
      <c r="A17" s="2"/>
      <c r="B17" s="13" t="s">
        <v>17</v>
      </c>
      <c r="C17" s="11" t="s">
        <v>18</v>
      </c>
      <c r="D17" s="4"/>
      <c r="E17" s="4"/>
      <c r="F17" s="13" t="s">
        <v>19</v>
      </c>
      <c r="G17" s="11" t="s">
        <v>18</v>
      </c>
      <c r="H17" s="4"/>
      <c r="I17" s="4"/>
      <c r="J17" s="4"/>
      <c r="K17" s="4"/>
      <c r="L17" s="4"/>
      <c r="M17" s="4"/>
    </row>
    <row r="18" spans="1:17" x14ac:dyDescent="0.25">
      <c r="A18" s="2" t="s">
        <v>9</v>
      </c>
      <c r="B18" s="15"/>
      <c r="C18" s="16"/>
      <c r="D18" s="4">
        <f>120517-74664-D20</f>
        <v>32821</v>
      </c>
      <c r="E18" s="6"/>
      <c r="F18" s="14"/>
      <c r="G18" s="12"/>
      <c r="H18" s="4">
        <f>42794-31033-H20</f>
        <v>4145</v>
      </c>
      <c r="I18" s="6"/>
      <c r="J18" s="6">
        <v>443</v>
      </c>
      <c r="K18" s="6"/>
      <c r="L18" s="6">
        <f>D18-H18-J18</f>
        <v>28233</v>
      </c>
      <c r="M18" s="6"/>
      <c r="N18" s="8">
        <f>(H18+J18)/D18</f>
        <v>0.13978855001371074</v>
      </c>
    </row>
    <row r="19" spans="1:17" ht="22.5" customHeight="1" x14ac:dyDescent="0.25">
      <c r="A19" s="2"/>
      <c r="B19" s="17"/>
      <c r="C19" s="16"/>
      <c r="D19" s="6"/>
      <c r="E19" s="6"/>
      <c r="F19" s="12"/>
      <c r="G19" s="12"/>
      <c r="H19" s="6"/>
      <c r="I19" s="6"/>
      <c r="J19" s="6"/>
      <c r="K19" s="6"/>
      <c r="L19" s="6"/>
      <c r="M19" s="6"/>
      <c r="N19" s="8"/>
    </row>
    <row r="20" spans="1:17" ht="27" customHeight="1" x14ac:dyDescent="0.25">
      <c r="A20" s="3" t="s">
        <v>28</v>
      </c>
      <c r="B20" s="17"/>
      <c r="C20" s="16"/>
      <c r="D20" s="6">
        <v>13032</v>
      </c>
      <c r="E20" s="6"/>
      <c r="F20" s="12"/>
      <c r="G20" s="12"/>
      <c r="H20" s="6">
        <v>7616</v>
      </c>
      <c r="I20" s="6"/>
      <c r="J20" s="6"/>
      <c r="K20" s="6"/>
      <c r="L20" s="6">
        <f>D20-H20-J20</f>
        <v>5416</v>
      </c>
      <c r="M20" s="6"/>
      <c r="N20" s="8">
        <f>(H20+J20)/D20</f>
        <v>0.58440761203192138</v>
      </c>
    </row>
    <row r="21" spans="1:17" ht="22.5" customHeight="1" x14ac:dyDescent="0.25">
      <c r="A21" s="2"/>
      <c r="B21" s="2"/>
      <c r="C21" s="2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7" x14ac:dyDescent="0.25">
      <c r="A22" s="3" t="s">
        <v>16</v>
      </c>
      <c r="B22" s="3"/>
      <c r="C22" s="3"/>
      <c r="D22" s="5">
        <v>0</v>
      </c>
      <c r="E22" s="4"/>
      <c r="F22" s="4"/>
      <c r="G22" s="4"/>
      <c r="H22" s="5">
        <v>0</v>
      </c>
      <c r="I22" s="4"/>
      <c r="J22" s="5">
        <v>0</v>
      </c>
      <c r="K22" s="4"/>
      <c r="L22" s="5">
        <f>D22-H22-J22</f>
        <v>0</v>
      </c>
      <c r="M22" s="4"/>
      <c r="N22" s="8" t="e">
        <f>(H22+J22)/D22</f>
        <v>#DIV/0!</v>
      </c>
    </row>
    <row r="23" spans="1:17" ht="22.5" customHeight="1" x14ac:dyDescent="0.25">
      <c r="A23" s="2"/>
      <c r="B23" s="2"/>
      <c r="C23" s="2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7" x14ac:dyDescent="0.25">
      <c r="A24" s="3" t="s">
        <v>10</v>
      </c>
      <c r="B24" s="3"/>
      <c r="C24" s="3"/>
      <c r="D24" s="4">
        <f>SUM(D16:D22)</f>
        <v>168467</v>
      </c>
      <c r="E24" s="4"/>
      <c r="F24" s="4"/>
      <c r="G24" s="4"/>
      <c r="H24" s="4">
        <f>SUM(H16:H22)</f>
        <v>69736</v>
      </c>
      <c r="I24" s="4"/>
      <c r="J24" s="4">
        <f>SUM(J16:J22)</f>
        <v>443</v>
      </c>
      <c r="K24" s="4"/>
      <c r="L24" s="4">
        <f>D24-H24-J24</f>
        <v>98288</v>
      </c>
      <c r="M24" s="4"/>
      <c r="N24" s="8">
        <f>(H24+J24)/D24</f>
        <v>0.41657416586037621</v>
      </c>
      <c r="Q24" s="35"/>
    </row>
    <row r="27" spans="1:17" x14ac:dyDescent="0.25">
      <c r="A27" s="31" t="s">
        <v>27</v>
      </c>
      <c r="B27" s="21"/>
      <c r="C27" s="21"/>
      <c r="D27" s="21"/>
      <c r="E27" s="22"/>
    </row>
    <row r="28" spans="1:17" x14ac:dyDescent="0.25">
      <c r="A28" s="23" t="s">
        <v>20</v>
      </c>
      <c r="B28" s="24"/>
      <c r="C28" s="24"/>
      <c r="D28" s="25">
        <v>0.25</v>
      </c>
      <c r="E28" s="26"/>
    </row>
    <row r="29" spans="1:17" x14ac:dyDescent="0.25">
      <c r="A29" s="23" t="s">
        <v>24</v>
      </c>
      <c r="B29" s="24"/>
      <c r="C29" s="24"/>
      <c r="D29" s="25">
        <v>1</v>
      </c>
      <c r="E29" s="26"/>
    </row>
    <row r="30" spans="1:17" x14ac:dyDescent="0.25">
      <c r="A30" s="23" t="s">
        <v>25</v>
      </c>
      <c r="B30" s="24"/>
      <c r="C30" s="24"/>
      <c r="D30" s="25">
        <v>0.5</v>
      </c>
      <c r="E30" s="26"/>
    </row>
    <row r="31" spans="1:17" x14ac:dyDescent="0.25">
      <c r="A31" s="27" t="s">
        <v>26</v>
      </c>
      <c r="B31" s="28"/>
      <c r="C31" s="28"/>
      <c r="D31" s="29">
        <v>0.75</v>
      </c>
      <c r="E31" s="30"/>
    </row>
    <row r="34" spans="1:8" x14ac:dyDescent="0.25">
      <c r="A34" s="2" t="s">
        <v>12</v>
      </c>
      <c r="B34" s="2"/>
      <c r="C34" s="2"/>
      <c r="D34" s="35" t="s">
        <v>29</v>
      </c>
    </row>
    <row r="40" spans="1:8" x14ac:dyDescent="0.25">
      <c r="A40" t="s">
        <v>32</v>
      </c>
      <c r="D40" s="28"/>
      <c r="E40" s="28"/>
      <c r="F40" s="28"/>
      <c r="G40" s="28"/>
      <c r="H40" s="28"/>
    </row>
    <row r="43" spans="1:8" x14ac:dyDescent="0.25">
      <c r="A43" t="s">
        <v>31</v>
      </c>
      <c r="D43" s="28"/>
      <c r="E43" s="28"/>
      <c r="F43" s="28"/>
      <c r="G43" s="28"/>
      <c r="H43" s="28"/>
    </row>
  </sheetData>
  <phoneticPr fontId="2" type="noConversion"/>
  <pageMargins left="0.75" right="0.75" top="1" bottom="1" header="0.5" footer="0.5"/>
  <pageSetup orientation="portrait" r:id="rId1"/>
  <headerFooter alignWithMargins="0">
    <oddFooter>&amp;L&amp;8&amp;F --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expanded</vt:lpstr>
      <vt:lpstr>Sheet2</vt:lpstr>
      <vt:lpstr>Sheet3</vt:lpstr>
      <vt:lpstr>expanded!Print_Area</vt:lpstr>
    </vt:vector>
  </TitlesOfParts>
  <Company>Creighton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Purdy, Amber L.</cp:lastModifiedBy>
  <cp:lastPrinted>2015-04-22T18:11:41Z</cp:lastPrinted>
  <dcterms:created xsi:type="dcterms:W3CDTF">2009-08-14T13:55:55Z</dcterms:created>
  <dcterms:modified xsi:type="dcterms:W3CDTF">2015-11-04T20:08:07Z</dcterms:modified>
</cp:coreProperties>
</file>